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Desktop\5-18\玉溪市市本级2022年5月城镇公益性岗位拨付补贴资金公示\"/>
    </mc:Choice>
  </mc:AlternateContent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6" i="1" l="1"/>
  <c r="D56" i="1"/>
  <c r="C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6" i="1" s="1"/>
</calcChain>
</file>

<file path=xl/sharedStrings.xml><?xml version="1.0" encoding="utf-8"?>
<sst xmlns="http://schemas.openxmlformats.org/spreadsheetml/2006/main" count="61" uniqueCount="61">
  <si>
    <t>附件：</t>
  </si>
  <si>
    <r>
      <rPr>
        <sz val="18"/>
        <color theme="1"/>
        <rFont val="方正小标宋_GBK"/>
        <family val="4"/>
        <charset val="134"/>
      </rPr>
      <t>玉溪市市本级2022年5月城镇公益性岗位补贴拨付单位名单</t>
    </r>
    <r>
      <rPr>
        <sz val="18"/>
        <color theme="1"/>
        <rFont val="宋体"/>
        <family val="3"/>
        <charset val="134"/>
        <scheme val="minor"/>
      </rPr>
      <t xml:space="preserve">        </t>
    </r>
  </si>
  <si>
    <t>单位：元</t>
  </si>
  <si>
    <t>序号</t>
  </si>
  <si>
    <t>补贴单位名称</t>
  </si>
  <si>
    <t>补贴人（次）数</t>
  </si>
  <si>
    <t>补贴项目审核金额</t>
  </si>
  <si>
    <t>补贴金额合计</t>
  </si>
  <si>
    <t>岗位补贴</t>
  </si>
  <si>
    <t>社保补贴</t>
  </si>
  <si>
    <t>中国共产党玉溪市委员会政法委员会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</si>
  <si>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</si>
  <si>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</si>
  <si>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</si>
  <si>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</si>
  <si>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</si>
  <si>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玉溪市应急管理局</t>
  </si>
  <si>
    <t>中国共产党玉溪市委员会统一战线工作部</t>
  </si>
  <si>
    <t>云南省玉溪市救助管理站</t>
  </si>
  <si>
    <t>玉溪市科学技术协会</t>
  </si>
  <si>
    <t>玉溪市防震减灾局</t>
  </si>
  <si>
    <t>玉溪市人力资源社会保障信息中心</t>
  </si>
  <si>
    <t>玉溪市老干部活动中心</t>
  </si>
  <si>
    <t>国家统计局玉溪调查队</t>
  </si>
  <si>
    <t>玉溪市工商业联合会</t>
  </si>
  <si>
    <t>玉溪市医疗保障局</t>
  </si>
  <si>
    <t>玉溪市医疗保险中心</t>
  </si>
  <si>
    <t>玉溪师范学院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</si>
  <si>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</si>
  <si>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</si>
  <si>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</si>
  <si>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</si>
  <si>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玉溪市财政局</t>
  </si>
  <si>
    <t>玉溪市人力资源和社会保障局</t>
  </si>
  <si>
    <t>玉溪市红十字会</t>
  </si>
  <si>
    <t>玉溪市工业和信息化局</t>
  </si>
  <si>
    <t>中国共产党玉溪市纪律检查委员会</t>
  </si>
  <si>
    <t>玉溪市社会保险局</t>
  </si>
  <si>
    <t>玉溪市妇女联合会</t>
  </si>
  <si>
    <t>玉溪市科学技术局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</si>
  <si>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</si>
  <si>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</si>
  <si>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</si>
  <si>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</si>
  <si>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</si>
  <si>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玉溪市投资促进局</t>
  </si>
  <si>
    <t>玉溪市卫生健康委员会</t>
  </si>
  <si>
    <t>玉溪市教育体育局</t>
  </si>
  <si>
    <t>玉溪市少年儿童体育学校</t>
  </si>
  <si>
    <t>中国共产党玉溪市委员会宣传部</t>
  </si>
  <si>
    <t>玉溪市文学艺术界联合会</t>
  </si>
  <si>
    <t xml:space="preserve">玉溪市关心下一代工作委员会办公室 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</si>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</sst>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6"/>
      <color theme="1"/>
      <name val="方正仿宋_GBK"/>
      <family val="4"/>
      <charset val="134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 shrinkToFit="1"/>
    </xf>
    <xf numFmtId="176" fontId="6" fillId="2" borderId="4" xfId="0" applyNumberFormat="1" applyFont="1" applyFill="1" applyBorder="1" applyAlignment="1">
      <alignment horizontal="right" vertical="center" wrapText="1" shrinkToFit="1"/>
    </xf>
    <xf numFmtId="0" fontId="6" fillId="2" borderId="4" xfId="0" applyNumberFormat="1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right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8" fillId="2" borderId="4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 shrinkToFit="1"/>
    </xf>
    <xf numFmtId="176" fontId="9" fillId="2" borderId="8" xfId="0" applyNumberFormat="1" applyFont="1" applyFill="1" applyBorder="1" applyAlignment="1">
      <alignment horizontal="right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1" fillId="2" borderId="0" xfId="0" applyFont="1" applyFill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right" vertical="center" wrapText="1" shrinkToFit="1"/>
    </xf>
    <xf numFmtId="176" fontId="6" fillId="2" borderId="1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M57"/>
  <sheetViews>
    <sheetView tabSelected="1" topLeftCell="A10" zoomScale="175" zoomScaleNormal="175" workbookViewId="0">
      <selection activeCell="D17" sqref="D17"/>
    </sheetView>
  </sheetViews>
  <sheetFormatPr defaultColWidth="8.875" defaultRowHeight="13.5" x14ac:dyDescent="0.15"/>
  <cols>
    <col min="1" max="1" width="3.125" style="2" customWidth="1"/>
    <col min="2" max="2" width="33.5" style="3" customWidth="1"/>
    <col min="3" max="3" width="5.5" style="3" customWidth="1"/>
    <col min="4" max="5" width="14.375" style="3" customWidth="1"/>
    <col min="6" max="6" width="14.375" style="2" customWidth="1"/>
    <col min="7" max="16367" width="8.875" style="3"/>
  </cols>
  <sheetData>
    <row r="1" spans="1:8" ht="18.75" x14ac:dyDescent="0.15">
      <c r="A1" s="24" t="s">
        <v>0</v>
      </c>
      <c r="B1" s="24"/>
    </row>
    <row r="2" spans="1:8" s="1" customFormat="1" ht="51" customHeight="1" x14ac:dyDescent="0.15">
      <c r="A2" s="25" t="s">
        <v>1</v>
      </c>
      <c r="B2" s="26"/>
      <c r="C2" s="26"/>
      <c r="D2" s="26"/>
      <c r="E2" s="26"/>
      <c r="F2" s="26"/>
      <c r="H2" s="20"/>
    </row>
    <row r="3" spans="1:8" s="1" customFormat="1" ht="15.95" customHeight="1" x14ac:dyDescent="0.15">
      <c r="A3" s="4"/>
      <c r="B3" s="5"/>
      <c r="C3" s="5"/>
      <c r="D3" s="5"/>
      <c r="E3" s="5"/>
      <c r="F3" s="21" t="s">
        <v>2</v>
      </c>
    </row>
    <row r="4" spans="1:8" s="1" customFormat="1" ht="21" customHeight="1" x14ac:dyDescent="0.15">
      <c r="A4" s="30" t="s">
        <v>3</v>
      </c>
      <c r="B4" s="27" t="s">
        <v>4</v>
      </c>
      <c r="C4" s="33" t="s">
        <v>5</v>
      </c>
      <c r="D4" s="27" t="s">
        <v>6</v>
      </c>
      <c r="E4" s="27"/>
      <c r="F4" s="35" t="s">
        <v>7</v>
      </c>
    </row>
    <row r="5" spans="1:8" s="1" customFormat="1" x14ac:dyDescent="0.15">
      <c r="A5" s="31"/>
      <c r="B5" s="32"/>
      <c r="C5" s="34"/>
      <c r="D5" s="6" t="s">
        <v>8</v>
      </c>
      <c r="E5" s="6" t="s">
        <v>9</v>
      </c>
      <c r="F5" s="36"/>
    </row>
    <row r="6" spans="1:8" s="1" customFormat="1" ht="12" customHeight="1" x14ac:dyDescent="0.15">
      <c r="A6" s="7">
        <v>1</v>
      </c>
      <c r="B6" s="8" t="s">
        <v>10</v>
      </c>
      <c r="C6" s="9">
        <v>2</v>
      </c>
      <c r="D6" s="10">
        <v>6000</v>
      </c>
      <c r="E6" s="10">
        <v>3590.72</v>
      </c>
      <c r="F6" s="22">
        <f t="shared" ref="F6:F55" si="0">D6+E6</f>
        <v>9590.7199999999993</v>
      </c>
    </row>
    <row r="7" spans="1:8" s="1" customFormat="1" ht="12" customHeight="1" x14ac:dyDescent="0.15">
      <c r="A7" s="7">
        <v>2</v>
      </c>
      <c r="B7" s="11" t="s">
        <v>11</v>
      </c>
      <c r="C7" s="9">
        <v>2</v>
      </c>
      <c r="D7" s="10">
        <v>3000</v>
      </c>
      <c r="E7" s="10">
        <v>2022.4</v>
      </c>
      <c r="F7" s="23">
        <f t="shared" si="0"/>
        <v>5022.3999999999996</v>
      </c>
    </row>
    <row r="8" spans="1:8" s="1" customFormat="1" ht="12" customHeight="1" x14ac:dyDescent="0.15">
      <c r="A8" s="7">
        <v>3</v>
      </c>
      <c r="B8" s="11" t="s">
        <v>12</v>
      </c>
      <c r="C8" s="9">
        <v>2</v>
      </c>
      <c r="D8" s="12">
        <v>3000</v>
      </c>
      <c r="E8" s="12">
        <v>1907.54</v>
      </c>
      <c r="F8" s="23">
        <f t="shared" si="0"/>
        <v>4907.54</v>
      </c>
    </row>
    <row r="9" spans="1:8" s="1" customFormat="1" ht="12" customHeight="1" x14ac:dyDescent="0.15">
      <c r="A9" s="7">
        <v>4</v>
      </c>
      <c r="B9" s="8" t="s">
        <v>13</v>
      </c>
      <c r="C9" s="9">
        <v>3</v>
      </c>
      <c r="D9" s="12">
        <v>4500</v>
      </c>
      <c r="E9" s="12">
        <v>1921.54</v>
      </c>
      <c r="F9" s="23">
        <f t="shared" si="0"/>
        <v>6421.54</v>
      </c>
    </row>
    <row r="10" spans="1:8" s="1" customFormat="1" ht="12" customHeight="1" x14ac:dyDescent="0.15">
      <c r="A10" s="7">
        <v>5</v>
      </c>
      <c r="B10" s="11" t="s">
        <v>14</v>
      </c>
      <c r="C10" s="9">
        <v>1</v>
      </c>
      <c r="D10" s="12">
        <v>1500</v>
      </c>
      <c r="E10" s="12">
        <v>949.57</v>
      </c>
      <c r="F10" s="23">
        <f t="shared" si="0"/>
        <v>2449.5700000000002</v>
      </c>
    </row>
    <row r="11" spans="1:8" s="1" customFormat="1" ht="12" customHeight="1" x14ac:dyDescent="0.15">
      <c r="A11" s="7">
        <v>6</v>
      </c>
      <c r="B11" s="11" t="s">
        <v>15</v>
      </c>
      <c r="C11" s="9">
        <v>7</v>
      </c>
      <c r="D11" s="10">
        <v>10500</v>
      </c>
      <c r="E11" s="10">
        <v>6646.99</v>
      </c>
      <c r="F11" s="23">
        <f t="shared" si="0"/>
        <v>17146.989999999998</v>
      </c>
    </row>
    <row r="12" spans="1:8" s="1" customFormat="1" ht="12" customHeight="1" x14ac:dyDescent="0.15">
      <c r="A12" s="7">
        <v>7</v>
      </c>
      <c r="B12" s="11" t="s">
        <v>16</v>
      </c>
      <c r="C12" s="13">
        <v>13</v>
      </c>
      <c r="D12" s="12">
        <v>22500</v>
      </c>
      <c r="E12" s="12">
        <v>13957.38</v>
      </c>
      <c r="F12" s="23">
        <f t="shared" si="0"/>
        <v>36457.379999999997</v>
      </c>
    </row>
    <row r="13" spans="1:8" s="1" customFormat="1" ht="12" customHeight="1" x14ac:dyDescent="0.15">
      <c r="A13" s="7">
        <v>8</v>
      </c>
      <c r="B13" s="8" t="s">
        <v>17</v>
      </c>
      <c r="C13" s="13">
        <v>6</v>
      </c>
      <c r="D13" s="12">
        <v>9000</v>
      </c>
      <c r="E13" s="12">
        <v>4470.8999999999996</v>
      </c>
      <c r="F13" s="23">
        <f t="shared" si="0"/>
        <v>13470.9</v>
      </c>
    </row>
    <row r="14" spans="1:8" s="1" customFormat="1" ht="12" customHeight="1" x14ac:dyDescent="0.15">
      <c r="A14" s="7">
        <v>9</v>
      </c>
      <c r="B14" s="11" t="s">
        <v>18</v>
      </c>
      <c r="C14" s="9">
        <v>2</v>
      </c>
      <c r="D14" s="10">
        <v>3000</v>
      </c>
      <c r="E14" s="10">
        <v>1905.8</v>
      </c>
      <c r="F14" s="23">
        <f t="shared" si="0"/>
        <v>4905.8</v>
      </c>
    </row>
    <row r="15" spans="1:8" s="1" customFormat="1" ht="12" customHeight="1" x14ac:dyDescent="0.15">
      <c r="A15" s="7">
        <v>10</v>
      </c>
      <c r="B15" s="11" t="s">
        <v>19</v>
      </c>
      <c r="C15" s="9">
        <v>4</v>
      </c>
      <c r="D15" s="12">
        <v>6000</v>
      </c>
      <c r="E15" s="12">
        <v>3815.08</v>
      </c>
      <c r="F15" s="23">
        <f t="shared" si="0"/>
        <v>9815.08</v>
      </c>
    </row>
    <row r="16" spans="1:8" s="1" customFormat="1" ht="12" customHeight="1" x14ac:dyDescent="0.15">
      <c r="A16" s="7">
        <v>11</v>
      </c>
      <c r="B16" s="11" t="s">
        <v>20</v>
      </c>
      <c r="C16" s="9">
        <v>1</v>
      </c>
      <c r="D16" s="12">
        <v>1500</v>
      </c>
      <c r="E16" s="12">
        <v>951.67</v>
      </c>
      <c r="F16" s="23">
        <f t="shared" si="0"/>
        <v>2451.67</v>
      </c>
    </row>
    <row r="17" spans="1:6" s="1" customFormat="1" ht="12" customHeight="1" x14ac:dyDescent="0.15">
      <c r="A17" s="7">
        <v>12</v>
      </c>
      <c r="B17" s="11" t="s">
        <v>21</v>
      </c>
      <c r="C17" s="9">
        <v>1</v>
      </c>
      <c r="D17" s="12">
        <v>1500</v>
      </c>
      <c r="E17" s="12">
        <v>959.91</v>
      </c>
      <c r="F17" s="23">
        <f t="shared" si="0"/>
        <v>2459.91</v>
      </c>
    </row>
    <row r="18" spans="1:6" s="1" customFormat="1" ht="12" customHeight="1" x14ac:dyDescent="0.15">
      <c r="A18" s="7">
        <v>13</v>
      </c>
      <c r="B18" s="11" t="s">
        <v>22</v>
      </c>
      <c r="C18" s="9">
        <v>8</v>
      </c>
      <c r="D18" s="12">
        <v>12000</v>
      </c>
      <c r="E18" s="12">
        <v>7602.16</v>
      </c>
      <c r="F18" s="23">
        <f t="shared" si="0"/>
        <v>19602.16</v>
      </c>
    </row>
    <row r="19" spans="1:6" s="1" customFormat="1" ht="12" customHeight="1" x14ac:dyDescent="0.15">
      <c r="A19" s="7">
        <v>14</v>
      </c>
      <c r="B19" s="11" t="s">
        <v>23</v>
      </c>
      <c r="C19" s="9">
        <v>3</v>
      </c>
      <c r="D19" s="10">
        <v>4500</v>
      </c>
      <c r="E19" s="10">
        <v>2878.11</v>
      </c>
      <c r="F19" s="23">
        <f t="shared" si="0"/>
        <v>7378.1100000000006</v>
      </c>
    </row>
    <row r="20" spans="1:6" s="1" customFormat="1" ht="12" customHeight="1" x14ac:dyDescent="0.15">
      <c r="A20" s="7">
        <v>15</v>
      </c>
      <c r="B20" s="11" t="s">
        <v>24</v>
      </c>
      <c r="C20" s="9">
        <v>1</v>
      </c>
      <c r="D20" s="10">
        <v>1500</v>
      </c>
      <c r="E20" s="10">
        <v>955.17</v>
      </c>
      <c r="F20" s="23">
        <f t="shared" si="0"/>
        <v>2455.17</v>
      </c>
    </row>
    <row r="21" spans="1:6" s="1" customFormat="1" ht="12" customHeight="1" x14ac:dyDescent="0.15">
      <c r="A21" s="7">
        <v>16</v>
      </c>
      <c r="B21" s="11" t="s">
        <v>25</v>
      </c>
      <c r="C21" s="9">
        <v>2</v>
      </c>
      <c r="D21" s="10">
        <v>3000</v>
      </c>
      <c r="E21" s="10">
        <v>2538.7399999999998</v>
      </c>
      <c r="F21" s="23">
        <f t="shared" si="0"/>
        <v>5538.74</v>
      </c>
    </row>
    <row r="22" spans="1:6" s="1" customFormat="1" ht="12" customHeight="1" x14ac:dyDescent="0.15">
      <c r="A22" s="7">
        <v>17</v>
      </c>
      <c r="B22" s="11" t="s">
        <v>26</v>
      </c>
      <c r="C22" s="9">
        <v>2</v>
      </c>
      <c r="D22" s="10">
        <v>3000</v>
      </c>
      <c r="E22" s="10">
        <v>3151.74</v>
      </c>
      <c r="F22" s="23">
        <f t="shared" si="0"/>
        <v>6151.74</v>
      </c>
    </row>
    <row r="23" spans="1:6" s="1" customFormat="1" ht="12" customHeight="1" x14ac:dyDescent="0.15">
      <c r="A23" s="7">
        <v>18</v>
      </c>
      <c r="B23" s="11" t="s">
        <v>27</v>
      </c>
      <c r="C23" s="9">
        <v>1</v>
      </c>
      <c r="D23" s="12">
        <v>1500</v>
      </c>
      <c r="E23" s="12">
        <v>961.47</v>
      </c>
      <c r="F23" s="23">
        <f t="shared" si="0"/>
        <v>2461.4700000000003</v>
      </c>
    </row>
    <row r="24" spans="1:6" s="1" customFormat="1" ht="12" customHeight="1" x14ac:dyDescent="0.15">
      <c r="A24" s="7">
        <v>19</v>
      </c>
      <c r="B24" s="37" t="s">
        <v>28</v>
      </c>
      <c r="C24" s="9">
        <v>3</v>
      </c>
      <c r="D24" s="10">
        <v>4500</v>
      </c>
      <c r="E24" s="10">
        <v>2861.31</v>
      </c>
      <c r="F24" s="23">
        <f t="shared" si="0"/>
        <v>7361.3099999999995</v>
      </c>
    </row>
    <row r="25" spans="1:6" s="1" customFormat="1" ht="12" customHeight="1" x14ac:dyDescent="0.15">
      <c r="A25" s="7">
        <v>20</v>
      </c>
      <c r="B25" s="11" t="s">
        <v>29</v>
      </c>
      <c r="C25" s="9">
        <v>27</v>
      </c>
      <c r="D25" s="12">
        <v>40500</v>
      </c>
      <c r="E25" s="12">
        <v>25732.89</v>
      </c>
      <c r="F25" s="23">
        <f t="shared" si="0"/>
        <v>66232.89</v>
      </c>
    </row>
    <row r="26" spans="1:6" s="1" customFormat="1" ht="12" customHeight="1" x14ac:dyDescent="0.15">
      <c r="A26" s="7">
        <v>21</v>
      </c>
      <c r="B26" s="8" t="s">
        <v>30</v>
      </c>
      <c r="C26" s="9">
        <v>3</v>
      </c>
      <c r="D26" s="10">
        <v>4500</v>
      </c>
      <c r="E26" s="10">
        <v>2878.11</v>
      </c>
      <c r="F26" s="23">
        <f t="shared" si="0"/>
        <v>7378.1100000000006</v>
      </c>
    </row>
    <row r="27" spans="1:6" s="1" customFormat="1" ht="12" customHeight="1" x14ac:dyDescent="0.15">
      <c r="A27" s="7">
        <v>22</v>
      </c>
      <c r="B27" s="11" t="s">
        <v>31</v>
      </c>
      <c r="C27" s="9">
        <v>2</v>
      </c>
      <c r="D27" s="10">
        <v>3000</v>
      </c>
      <c r="E27" s="10">
        <v>1929.94</v>
      </c>
      <c r="F27" s="23">
        <f t="shared" si="0"/>
        <v>4929.9400000000005</v>
      </c>
    </row>
    <row r="28" spans="1:6" s="1" customFormat="1" ht="12" customHeight="1" x14ac:dyDescent="0.15">
      <c r="A28" s="7">
        <v>23</v>
      </c>
      <c r="B28" s="11" t="s">
        <v>32</v>
      </c>
      <c r="C28" s="9">
        <v>6</v>
      </c>
      <c r="D28" s="12">
        <v>9000</v>
      </c>
      <c r="E28" s="12">
        <v>2862.33</v>
      </c>
      <c r="F28" s="23">
        <f t="shared" si="0"/>
        <v>11862.33</v>
      </c>
    </row>
    <row r="29" spans="1:6" s="1" customFormat="1" ht="12" customHeight="1" x14ac:dyDescent="0.15">
      <c r="A29" s="7">
        <v>24</v>
      </c>
      <c r="B29" s="11" t="s">
        <v>33</v>
      </c>
      <c r="C29" s="9">
        <v>8</v>
      </c>
      <c r="D29" s="10">
        <v>12000</v>
      </c>
      <c r="E29" s="10">
        <v>7677.76</v>
      </c>
      <c r="F29" s="23">
        <f t="shared" si="0"/>
        <v>19677.760000000002</v>
      </c>
    </row>
    <row r="30" spans="1:6" s="1" customFormat="1" ht="12" customHeight="1" x14ac:dyDescent="0.15">
      <c r="A30" s="7">
        <v>25</v>
      </c>
      <c r="B30" s="11" t="s">
        <v>34</v>
      </c>
      <c r="C30" s="9">
        <v>2</v>
      </c>
      <c r="D30" s="10">
        <v>3000</v>
      </c>
      <c r="E30" s="10">
        <v>1900.54</v>
      </c>
      <c r="F30" s="23">
        <f t="shared" si="0"/>
        <v>4900.54</v>
      </c>
    </row>
    <row r="31" spans="1:6" s="1" customFormat="1" ht="12" customHeight="1" x14ac:dyDescent="0.15">
      <c r="A31" s="7">
        <v>26</v>
      </c>
      <c r="B31" s="11" t="s">
        <v>35</v>
      </c>
      <c r="C31" s="9">
        <v>5</v>
      </c>
      <c r="D31" s="10">
        <v>7500</v>
      </c>
      <c r="E31" s="10">
        <v>4768.8500000000004</v>
      </c>
      <c r="F31" s="23">
        <f t="shared" si="0"/>
        <v>12268.85</v>
      </c>
    </row>
    <row r="32" spans="1:6" s="1" customFormat="1" ht="12" customHeight="1" x14ac:dyDescent="0.15">
      <c r="A32" s="7">
        <v>27</v>
      </c>
      <c r="B32" s="8" t="s">
        <v>36</v>
      </c>
      <c r="C32" s="9">
        <v>2</v>
      </c>
      <c r="D32" s="10">
        <v>3000</v>
      </c>
      <c r="E32" s="10">
        <v>2200.8000000000002</v>
      </c>
      <c r="F32" s="23">
        <f t="shared" si="0"/>
        <v>5200.8</v>
      </c>
    </row>
    <row r="33" spans="1:6" s="1" customFormat="1" ht="12" customHeight="1" x14ac:dyDescent="0.15">
      <c r="A33" s="7">
        <v>28</v>
      </c>
      <c r="B33" s="11" t="s">
        <v>37</v>
      </c>
      <c r="C33" s="9">
        <v>3</v>
      </c>
      <c r="D33" s="10">
        <v>4500</v>
      </c>
      <c r="E33" s="10">
        <v>1814.64</v>
      </c>
      <c r="F33" s="23">
        <f t="shared" si="0"/>
        <v>6314.64</v>
      </c>
    </row>
    <row r="34" spans="1:6" s="1" customFormat="1" ht="12" customHeight="1" x14ac:dyDescent="0.15">
      <c r="A34" s="7">
        <v>29</v>
      </c>
      <c r="B34" s="11" t="s">
        <v>38</v>
      </c>
      <c r="C34" s="9">
        <v>5</v>
      </c>
      <c r="D34" s="10">
        <v>7500</v>
      </c>
      <c r="E34" s="10">
        <v>4770.45</v>
      </c>
      <c r="F34" s="23">
        <f t="shared" si="0"/>
        <v>12270.45</v>
      </c>
    </row>
    <row r="35" spans="1:6" s="1" customFormat="1" ht="12" customHeight="1" x14ac:dyDescent="0.15">
      <c r="A35" s="7">
        <v>30</v>
      </c>
      <c r="B35" s="11" t="s">
        <v>39</v>
      </c>
      <c r="C35" s="9">
        <v>1</v>
      </c>
      <c r="D35" s="10">
        <v>1500</v>
      </c>
      <c r="E35" s="10">
        <v>955.17</v>
      </c>
      <c r="F35" s="23">
        <f t="shared" si="0"/>
        <v>2455.17</v>
      </c>
    </row>
    <row r="36" spans="1:6" s="1" customFormat="1" ht="12" customHeight="1" x14ac:dyDescent="0.15">
      <c r="A36" s="7">
        <v>31</v>
      </c>
      <c r="B36" s="11" t="s">
        <v>40</v>
      </c>
      <c r="C36" s="9">
        <v>1</v>
      </c>
      <c r="D36" s="10">
        <v>1500</v>
      </c>
      <c r="E36" s="10">
        <v>959.72</v>
      </c>
      <c r="F36" s="23">
        <f t="shared" si="0"/>
        <v>2459.7200000000003</v>
      </c>
    </row>
    <row r="37" spans="1:6" s="1" customFormat="1" ht="12" customHeight="1" x14ac:dyDescent="0.15">
      <c r="A37" s="7">
        <v>32</v>
      </c>
      <c r="B37" s="11" t="s">
        <v>41</v>
      </c>
      <c r="C37" s="9">
        <v>9</v>
      </c>
      <c r="D37" s="12">
        <v>27000</v>
      </c>
      <c r="E37" s="12">
        <v>18356.689999999999</v>
      </c>
      <c r="F37" s="23">
        <f t="shared" si="0"/>
        <v>45356.69</v>
      </c>
    </row>
    <row r="38" spans="1:6" s="1" customFormat="1" ht="12" customHeight="1" x14ac:dyDescent="0.15">
      <c r="A38" s="7">
        <v>33</v>
      </c>
      <c r="B38" s="11" t="s">
        <v>42</v>
      </c>
      <c r="C38" s="9">
        <v>16</v>
      </c>
      <c r="D38" s="10">
        <v>24000</v>
      </c>
      <c r="E38" s="10">
        <v>15204.32</v>
      </c>
      <c r="F38" s="23">
        <f t="shared" si="0"/>
        <v>39204.32</v>
      </c>
    </row>
    <row r="39" spans="1:6" s="1" customFormat="1" ht="12" customHeight="1" x14ac:dyDescent="0.15">
      <c r="A39" s="7">
        <v>34</v>
      </c>
      <c r="B39" s="11" t="s">
        <v>43</v>
      </c>
      <c r="C39" s="9">
        <v>2</v>
      </c>
      <c r="D39" s="10">
        <v>3000</v>
      </c>
      <c r="E39" s="10">
        <v>1901.49</v>
      </c>
      <c r="F39" s="23">
        <f t="shared" si="0"/>
        <v>4901.49</v>
      </c>
    </row>
    <row r="40" spans="1:6" s="1" customFormat="1" ht="12" customHeight="1" x14ac:dyDescent="0.15">
      <c r="A40" s="7">
        <v>35</v>
      </c>
      <c r="B40" s="11" t="s">
        <v>44</v>
      </c>
      <c r="C40" s="9">
        <v>2</v>
      </c>
      <c r="D40" s="10">
        <v>3000</v>
      </c>
      <c r="E40" s="10">
        <v>1915.94</v>
      </c>
      <c r="F40" s="23">
        <f t="shared" si="0"/>
        <v>4915.9400000000005</v>
      </c>
    </row>
    <row r="41" spans="1:6" s="1" customFormat="1" ht="12" customHeight="1" x14ac:dyDescent="0.15">
      <c r="A41" s="7">
        <v>36</v>
      </c>
      <c r="B41" s="11" t="s">
        <v>45</v>
      </c>
      <c r="C41" s="14">
        <v>2</v>
      </c>
      <c r="D41" s="12">
        <v>3000</v>
      </c>
      <c r="E41" s="12">
        <v>1799.56</v>
      </c>
      <c r="F41" s="23">
        <f t="shared" si="0"/>
        <v>4799.5599999999995</v>
      </c>
    </row>
    <row r="42" spans="1:6" s="1" customFormat="1" ht="12" customHeight="1" x14ac:dyDescent="0.15">
      <c r="A42" s="7">
        <v>37</v>
      </c>
      <c r="B42" s="11" t="s">
        <v>46</v>
      </c>
      <c r="C42" s="14">
        <v>4</v>
      </c>
      <c r="D42" s="12">
        <v>6000</v>
      </c>
      <c r="E42" s="12">
        <v>3787.08</v>
      </c>
      <c r="F42" s="23">
        <f t="shared" si="0"/>
        <v>9787.08</v>
      </c>
    </row>
    <row r="43" spans="1:6" s="1" customFormat="1" ht="12" customHeight="1" x14ac:dyDescent="0.15">
      <c r="A43" s="7">
        <v>38</v>
      </c>
      <c r="B43" s="11" t="s">
        <v>47</v>
      </c>
      <c r="C43" s="9">
        <v>1</v>
      </c>
      <c r="D43" s="12">
        <v>1500</v>
      </c>
      <c r="E43" s="12">
        <v>950.27</v>
      </c>
      <c r="F43" s="23">
        <f t="shared" si="0"/>
        <v>2450.27</v>
      </c>
    </row>
    <row r="44" spans="1:6" s="1" customFormat="1" ht="12" customHeight="1" x14ac:dyDescent="0.15">
      <c r="A44" s="7">
        <v>39</v>
      </c>
      <c r="B44" s="11" t="s">
        <v>48</v>
      </c>
      <c r="C44" s="9">
        <v>2</v>
      </c>
      <c r="D44" s="12">
        <v>3000</v>
      </c>
      <c r="E44" s="12">
        <v>1793.26</v>
      </c>
      <c r="F44" s="23">
        <f t="shared" si="0"/>
        <v>4793.26</v>
      </c>
    </row>
    <row r="45" spans="1:6" s="1" customFormat="1" ht="12" customHeight="1" x14ac:dyDescent="0.15">
      <c r="A45" s="7">
        <v>40</v>
      </c>
      <c r="B45" s="8" t="s">
        <v>49</v>
      </c>
      <c r="C45" s="9">
        <v>2</v>
      </c>
      <c r="D45" s="12">
        <v>3000</v>
      </c>
      <c r="E45" s="12">
        <v>1920.78</v>
      </c>
      <c r="F45" s="23">
        <f t="shared" si="0"/>
        <v>4920.78</v>
      </c>
    </row>
    <row r="46" spans="1:6" s="1" customFormat="1" ht="12" customHeight="1" x14ac:dyDescent="0.15">
      <c r="A46" s="7">
        <v>41</v>
      </c>
      <c r="B46" s="11" t="s">
        <v>50</v>
      </c>
      <c r="C46" s="9">
        <v>3</v>
      </c>
      <c r="D46" s="10">
        <v>4500</v>
      </c>
      <c r="E46" s="10">
        <v>2860.26</v>
      </c>
      <c r="F46" s="23">
        <f t="shared" si="0"/>
        <v>7360.26</v>
      </c>
    </row>
    <row r="47" spans="1:6" s="1" customFormat="1" ht="12" customHeight="1" x14ac:dyDescent="0.15">
      <c r="A47" s="7">
        <v>42</v>
      </c>
      <c r="B47" s="11" t="s">
        <v>51</v>
      </c>
      <c r="C47" s="9">
        <v>1</v>
      </c>
      <c r="D47" s="12">
        <v>1500</v>
      </c>
      <c r="E47" s="12">
        <v>953.07</v>
      </c>
      <c r="F47" s="23">
        <f t="shared" si="0"/>
        <v>2453.0700000000002</v>
      </c>
    </row>
    <row r="48" spans="1:6" s="1" customFormat="1" ht="12" customHeight="1" x14ac:dyDescent="0.15">
      <c r="A48" s="7">
        <v>43</v>
      </c>
      <c r="B48" s="11" t="s">
        <v>52</v>
      </c>
      <c r="C48" s="9">
        <v>3</v>
      </c>
      <c r="D48" s="10">
        <v>4500</v>
      </c>
      <c r="E48" s="10">
        <v>2855.01</v>
      </c>
      <c r="F48" s="23">
        <f t="shared" si="0"/>
        <v>7355.01</v>
      </c>
    </row>
    <row r="49" spans="1:6" s="1" customFormat="1" ht="12" customHeight="1" x14ac:dyDescent="0.15">
      <c r="A49" s="7">
        <v>44</v>
      </c>
      <c r="B49" s="11" t="s">
        <v>53</v>
      </c>
      <c r="C49" s="9">
        <v>1</v>
      </c>
      <c r="D49" s="12">
        <v>1500</v>
      </c>
      <c r="E49" s="10">
        <v>897.68</v>
      </c>
      <c r="F49" s="23">
        <f t="shared" si="0"/>
        <v>2397.6799999999998</v>
      </c>
    </row>
    <row r="50" spans="1:6" s="1" customFormat="1" ht="12" customHeight="1" x14ac:dyDescent="0.15">
      <c r="A50" s="7">
        <v>45</v>
      </c>
      <c r="B50" s="15" t="s">
        <v>54</v>
      </c>
      <c r="C50" s="9">
        <v>8</v>
      </c>
      <c r="D50" s="12">
        <v>12000</v>
      </c>
      <c r="E50" s="12">
        <v>7616.16</v>
      </c>
      <c r="F50" s="23">
        <f t="shared" si="0"/>
        <v>19616.16</v>
      </c>
    </row>
    <row r="51" spans="1:6" s="1" customFormat="1" ht="12" customHeight="1" x14ac:dyDescent="0.15">
      <c r="A51" s="7">
        <v>46</v>
      </c>
      <c r="B51" s="11" t="s">
        <v>55</v>
      </c>
      <c r="C51" s="9">
        <v>3</v>
      </c>
      <c r="D51" s="12">
        <v>4500</v>
      </c>
      <c r="E51" s="12">
        <v>2982.09</v>
      </c>
      <c r="F51" s="23">
        <f t="shared" si="0"/>
        <v>7482.09</v>
      </c>
    </row>
    <row r="52" spans="1:6" s="1" customFormat="1" ht="12" customHeight="1" x14ac:dyDescent="0.15">
      <c r="A52" s="7">
        <v>47</v>
      </c>
      <c r="B52" s="11" t="s">
        <v>56</v>
      </c>
      <c r="C52" s="9">
        <v>2</v>
      </c>
      <c r="D52" s="10">
        <v>3000</v>
      </c>
      <c r="E52" s="10">
        <v>1905.1</v>
      </c>
      <c r="F52" s="23">
        <f t="shared" si="0"/>
        <v>4905.1000000000004</v>
      </c>
    </row>
    <row r="53" spans="1:6" s="1" customFormat="1" ht="12" customHeight="1" x14ac:dyDescent="0.15">
      <c r="A53" s="7">
        <v>48</v>
      </c>
      <c r="B53" s="11" t="s">
        <v>57</v>
      </c>
      <c r="C53" s="9">
        <v>1</v>
      </c>
      <c r="D53" s="10">
        <v>1500</v>
      </c>
      <c r="E53" s="10">
        <v>954.47</v>
      </c>
      <c r="F53" s="23">
        <f t="shared" si="0"/>
        <v>2454.4700000000003</v>
      </c>
    </row>
    <row r="54" spans="1:6" s="1" customFormat="1" ht="12" customHeight="1" x14ac:dyDescent="0.15">
      <c r="A54" s="7">
        <v>49</v>
      </c>
      <c r="B54" s="11" t="s">
        <v>58</v>
      </c>
      <c r="C54" s="9">
        <v>3</v>
      </c>
      <c r="D54" s="12">
        <v>4500</v>
      </c>
      <c r="E54" s="12">
        <v>2860.26</v>
      </c>
      <c r="F54" s="23">
        <f t="shared" si="0"/>
        <v>7360.26</v>
      </c>
    </row>
    <row r="55" spans="1:6" s="1" customFormat="1" ht="12" customHeight="1" x14ac:dyDescent="0.15">
      <c r="A55" s="7">
        <v>50</v>
      </c>
      <c r="B55" s="11" t="s">
        <v>59</v>
      </c>
      <c r="C55" s="9">
        <v>1</v>
      </c>
      <c r="D55" s="12">
        <v>3000</v>
      </c>
      <c r="E55" s="12">
        <v>1918.74</v>
      </c>
      <c r="F55" s="23">
        <f t="shared" si="0"/>
        <v>4918.74</v>
      </c>
    </row>
    <row r="56" spans="1:6" s="1" customFormat="1" ht="17.100000000000001" customHeight="1" x14ac:dyDescent="0.15">
      <c r="A56" s="28" t="s">
        <v>60</v>
      </c>
      <c r="B56" s="29"/>
      <c r="C56" s="16">
        <f>SUM(C6:C55)</f>
        <v>195</v>
      </c>
      <c r="D56" s="17">
        <f>SUM(D6:D55)</f>
        <v>313500</v>
      </c>
      <c r="E56" s="17">
        <f>SUM(E6:E55)</f>
        <v>195931.63</v>
      </c>
      <c r="F56" s="17">
        <f>SUM(F6:F55)</f>
        <v>509431.62999999989</v>
      </c>
    </row>
    <row r="57" spans="1:6" x14ac:dyDescent="0.15">
      <c r="A57" s="18"/>
      <c r="B57" s="19"/>
      <c r="C57" s="19"/>
      <c r="D57" s="19"/>
      <c r="E57" s="19"/>
      <c r="F57" s="18"/>
    </row>
  </sheetData>
  <mergeCells count="8">
    <mergeCell ref="A1:B1"/>
    <mergeCell ref="A2:F2"/>
    <mergeCell ref="D4:E4"/>
    <mergeCell ref="A56:B56"/>
    <mergeCell ref="A4:A5"/>
    <mergeCell ref="B4:B5"/>
    <mergeCell ref="C4:C5"/>
    <mergeCell ref="F4:F5"/>
  </mergeCells>
  <phoneticPr fontId="7" type="noConversion"/>
  <printOptions horizontalCentered="1"/>
  <pageMargins left="0.70069444444444495" right="0.55069444444444404" top="0.75138888888888899" bottom="0.75138888888888899" header="0.29861111111111099" footer="0.29861111111111099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白  洁</cp:lastModifiedBy>
  <dcterms:created xsi:type="dcterms:W3CDTF">2006-09-20T03:21:00Z</dcterms:created>
  <dcterms:modified xsi:type="dcterms:W3CDTF">2022-05-19T07:02:16Z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