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<sst xmlns="http://schemas.openxmlformats.org/spreadsheetml/2006/main" count="59" uniqueCount="59">
  <si>
    <t>附件：</t>
  </si>
  <si>
    <r>
      <rPr>
        <sz val="18"/>
        <color theme="1"/>
        <rFont val="方正小标宋_GBK"/>
        <charset val="134"/>
      </rPr>
      <t>玉溪市市本级2022年4月城镇公益性岗位补贴拨付单位名单</t>
    </r>
    <r>
      <rPr>
        <sz val="18"/>
        <color theme="1"/>
        <rFont val="宋体"/>
        <charset val="134"/>
        <scheme val="minor"/>
      </rPr>
      <t xml:space="preserve">        </t>
    </r>
  </si>
  <si>
    <t>单位：元</t>
  </si>
  <si>
    <t>序号</t>
  </si>
  <si>
    <t>补贴单位名称</t>
  </si>
  <si>
    <t>补贴人（次）数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</si>
  <si>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</si>
  <si>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</si>
  <si>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</si>
  <si>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</si>
  <si>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</si>
  <si>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</si>
  <si>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</si>
  <si>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</si>
  <si>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</si>
  <si>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玉溪市应急管理局</t>
  </si>
  <si>
    <t>中国共产党玉溪市委员会统一战线工作部</t>
  </si>
  <si>
    <t>云南省玉溪市救助管理站</t>
  </si>
  <si>
    <t>玉溪市科学技术协会</t>
  </si>
  <si>
    <t>玉溪市防震减灾局</t>
  </si>
  <si>
    <t>玉溪市人力资源社会保障信息中心</t>
  </si>
  <si>
    <t>玉溪市老干部活动中心</t>
  </si>
  <si>
    <t>国家统计局玉溪调查队</t>
  </si>
  <si>
    <t>玉溪市工商业联合会</t>
  </si>
  <si>
    <t>玉溪市医疗保障局</t>
  </si>
  <si>
    <t>玉溪市医疗保险中心</t>
  </si>
  <si>
    <t>玉溪师范学院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</si>
  <si>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</si>
  <si>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</si>
  <si>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</si>
  <si>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</si>
  <si>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玉溪市财政局</t>
  </si>
  <si>
    <t>玉溪市人力资源和社会保障局</t>
  </si>
  <si>
    <t>玉溪市红十字会</t>
  </si>
  <si>
    <t>玉溪市工业和信息化局</t>
  </si>
  <si>
    <t>中国共产党玉溪市纪律检查委员会</t>
  </si>
  <si>
    <t>玉溪市社会保险局</t>
  </si>
  <si>
    <t>玉溪市妇女联合会</t>
  </si>
  <si>
    <t>玉溪市科学技术局</t>
  </si>
  <si>
    <t>玉溪市人事考试院</t>
  </si>
  <si>
    <t>玉溪市住房公积金管理中心</t>
  </si>
  <si>
    <t>玉溪市社会福利服务中心</t>
  </si>
  <si>
    <t>玉溪市交通运输局</t>
  </si>
  <si>
    <t>玉溪市投资促进局</t>
  </si>
  <si>
    <t>玉溪市卫生健康委员会</t>
  </si>
  <si>
    <t>玉溪市教育体育局</t>
  </si>
  <si>
    <t>玉溪市少年儿童体育学校</t>
  </si>
  <si>
    <t>中国共产党玉溪市委员会宣传部</t>
  </si>
  <si>
    <t>玉溪市文学艺术界联合会</t>
  </si>
  <si>
    <t>玉溪市关心下一代工作委员会办公室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</si>
  <si>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</si>
  <si>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</si>
  <si>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</si>
  <si>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</si>
  <si>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</si>
  <si>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</si>
  <si>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</si>
  <si>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</si>
  <si>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合 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</si>
</sst>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19" borderId="18" applyNumberFormat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176" fontId="8" fillId="2" borderId="5" xfId="0" applyNumberFormat="1" applyFont="1" applyFill="1" applyBorder="1" applyAlignment="1">
      <alignment horizontal="right" vertical="center" wrapText="1" shrinkToFit="1"/>
    </xf>
    <xf numFmtId="176" fontId="8" fillId="2" borderId="6" xfId="0" applyNumberFormat="1" applyFont="1" applyFill="1" applyBorder="1" applyAlignment="1">
      <alignment horizontal="right" vertical="center" wrapText="1" shrinkToFit="1"/>
    </xf>
    <xf numFmtId="0" fontId="8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176" fontId="8" fillId="2" borderId="7" xfId="0" applyNumberFormat="1" applyFont="1" applyFill="1" applyBorder="1" applyAlignment="1">
      <alignment horizontal="right" vertical="center" wrapText="1" shrinkToFit="1"/>
    </xf>
    <xf numFmtId="0" fontId="10" fillId="2" borderId="5" xfId="0" applyFont="1" applyFill="1" applyBorder="1" applyAlignment="1">
      <alignment vertical="center" wrapText="1"/>
    </xf>
    <xf numFmtId="0" fontId="8" fillId="2" borderId="5" xfId="0" applyNumberFormat="1" applyFont="1" applyFill="1" applyBorder="1" applyAlignment="1">
      <alignment horizontal="center" vertical="center" wrapText="1" shrinkToFit="1"/>
    </xf>
    <xf numFmtId="0" fontId="8" fillId="2" borderId="5" xfId="0" applyNumberFormat="1" applyFont="1" applyFill="1" applyBorder="1" applyAlignment="1">
      <alignment vertical="center" wrapText="1"/>
    </xf>
    <xf numFmtId="0" fontId="10" fillId="2" borderId="5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175" zoomScaleNormal="175" workbookViewId="0">
      <selection activeCell="D32" sqref="D32"/>
    </sheetView>
  </sheetViews>
  <sheetFormatPr defaultColWidth="8.87962962962963" defaultRowHeight="14.4" outlineLevelCol="7"/>
  <cols>
    <col min="1" max="1" width="3.10185185185185" style="2" customWidth="1"/>
    <col min="2" max="2" width="33.5" style="3" customWidth="1"/>
    <col min="3" max="3" width="5.5" style="3" customWidth="1"/>
    <col min="4" max="5" width="14.3796296296296" style="3" customWidth="1"/>
    <col min="6" max="6" width="14.3796296296296" style="2" customWidth="1"/>
    <col min="7" max="16367" width="8.87962962962963" style="3"/>
  </cols>
  <sheetData>
    <row r="1" ht="17.4" spans="1:2">
      <c r="A1" s="4" t="s">
        <v>0</v>
      </c>
      <c r="B1" s="4"/>
    </row>
    <row r="2" s="1" customFormat="1" ht="51" customHeight="1" spans="1:8">
      <c r="A2" s="5" t="s">
        <v>1</v>
      </c>
      <c r="B2" s="6"/>
      <c r="C2" s="6"/>
      <c r="D2" s="6"/>
      <c r="E2" s="6"/>
      <c r="F2" s="6"/>
      <c r="H2" s="7"/>
    </row>
    <row r="3" s="1" customFormat="1" ht="16" customHeight="1" spans="1:6">
      <c r="A3" s="8"/>
      <c r="B3" s="9"/>
      <c r="C3" s="9"/>
      <c r="D3" s="9"/>
      <c r="E3" s="9"/>
      <c r="F3" s="10" t="s">
        <v>2</v>
      </c>
    </row>
    <row r="4" s="1" customFormat="1" ht="23" customHeight="1" spans="1:6">
      <c r="A4" s="11" t="s">
        <v>3</v>
      </c>
      <c r="B4" s="12" t="s">
        <v>4</v>
      </c>
      <c r="C4" s="13" t="s">
        <v>5</v>
      </c>
      <c r="D4" s="12" t="s">
        <v>6</v>
      </c>
      <c r="E4" s="12"/>
      <c r="F4" s="14" t="s">
        <v>7</v>
      </c>
    </row>
    <row r="5" s="1" customFormat="1" spans="1:6">
      <c r="A5" s="15"/>
      <c r="B5" s="16"/>
      <c r="C5" s="17"/>
      <c r="D5" s="16" t="s">
        <v>8</v>
      </c>
      <c r="E5" s="16" t="s">
        <v>9</v>
      </c>
      <c r="F5" s="18"/>
    </row>
    <row r="6" s="1" customFormat="1" ht="12" customHeight="1" spans="1:6">
      <c r="A6" s="19">
        <v>1</v>
      </c>
      <c r="B6" s="20" t="s">
        <v>10</v>
      </c>
      <c r="C6" s="21">
        <v>2</v>
      </c>
      <c r="D6" s="22">
        <v>3000</v>
      </c>
      <c r="E6" s="22">
        <v>2022.4</v>
      </c>
      <c r="F6" s="23">
        <f t="shared" ref="F6:F55" si="0">D6+E6</f>
        <v>5022.4</v>
      </c>
    </row>
    <row r="7" s="1" customFormat="1" ht="12" customHeight="1" spans="1:6">
      <c r="A7" s="19">
        <v>2</v>
      </c>
      <c r="B7" s="20" t="s">
        <v>11</v>
      </c>
      <c r="C7" s="21">
        <v>2</v>
      </c>
      <c r="D7" s="22">
        <v>3000</v>
      </c>
      <c r="E7" s="22">
        <v>1907.54</v>
      </c>
      <c r="F7" s="23">
        <f t="shared" si="0"/>
        <v>4907.54</v>
      </c>
    </row>
    <row r="8" s="1" customFormat="1" ht="12" customHeight="1" spans="1:6">
      <c r="A8" s="19">
        <v>3</v>
      </c>
      <c r="B8" s="24" t="s">
        <v>12</v>
      </c>
      <c r="C8" s="21">
        <v>3</v>
      </c>
      <c r="D8" s="22">
        <v>4500</v>
      </c>
      <c r="E8" s="22">
        <v>3127.94</v>
      </c>
      <c r="F8" s="23">
        <f t="shared" si="0"/>
        <v>7627.94</v>
      </c>
    </row>
    <row r="9" s="1" customFormat="1" ht="12" customHeight="1" spans="1:6">
      <c r="A9" s="19">
        <v>4</v>
      </c>
      <c r="B9" s="20" t="s">
        <v>13</v>
      </c>
      <c r="C9" s="21">
        <v>1</v>
      </c>
      <c r="D9" s="22">
        <v>1500</v>
      </c>
      <c r="E9" s="22">
        <v>949.57</v>
      </c>
      <c r="F9" s="23">
        <f t="shared" si="0"/>
        <v>2449.57</v>
      </c>
    </row>
    <row r="10" s="1" customFormat="1" ht="12" customHeight="1" spans="1:6">
      <c r="A10" s="19">
        <v>5</v>
      </c>
      <c r="B10" s="20" t="s">
        <v>14</v>
      </c>
      <c r="C10" s="21">
        <v>7</v>
      </c>
      <c r="D10" s="22">
        <v>10500</v>
      </c>
      <c r="E10" s="22">
        <v>6646.99</v>
      </c>
      <c r="F10" s="23">
        <f t="shared" si="0"/>
        <v>17146.99</v>
      </c>
    </row>
    <row r="11" s="1" customFormat="1" ht="12" customHeight="1" spans="1:6">
      <c r="A11" s="19">
        <v>6</v>
      </c>
      <c r="B11" s="20" t="s">
        <v>15</v>
      </c>
      <c r="C11" s="25">
        <v>12</v>
      </c>
      <c r="D11" s="22">
        <v>18000</v>
      </c>
      <c r="E11" s="22">
        <v>11433.34</v>
      </c>
      <c r="F11" s="23">
        <f t="shared" si="0"/>
        <v>29433.34</v>
      </c>
    </row>
    <row r="12" s="1" customFormat="1" ht="12" customHeight="1" spans="1:6">
      <c r="A12" s="19">
        <v>7</v>
      </c>
      <c r="B12" s="24" t="s">
        <v>16</v>
      </c>
      <c r="C12" s="25">
        <v>6</v>
      </c>
      <c r="D12" s="26">
        <v>9000</v>
      </c>
      <c r="E12" s="26">
        <v>4470.9</v>
      </c>
      <c r="F12" s="23">
        <f t="shared" si="0"/>
        <v>13470.9</v>
      </c>
    </row>
    <row r="13" s="1" customFormat="1" ht="12" customHeight="1" spans="1:6">
      <c r="A13" s="19">
        <v>8</v>
      </c>
      <c r="B13" s="20" t="s">
        <v>17</v>
      </c>
      <c r="C13" s="21">
        <v>2</v>
      </c>
      <c r="D13" s="22">
        <v>3000</v>
      </c>
      <c r="E13" s="22">
        <v>1905.8</v>
      </c>
      <c r="F13" s="23">
        <f t="shared" si="0"/>
        <v>4905.8</v>
      </c>
    </row>
    <row r="14" s="1" customFormat="1" ht="12" customHeight="1" spans="1:6">
      <c r="A14" s="19">
        <v>9</v>
      </c>
      <c r="B14" s="20" t="s">
        <v>18</v>
      </c>
      <c r="C14" s="21">
        <v>4</v>
      </c>
      <c r="D14" s="26">
        <v>6000</v>
      </c>
      <c r="E14" s="26">
        <v>3815.08</v>
      </c>
      <c r="F14" s="23">
        <f t="shared" si="0"/>
        <v>9815.08</v>
      </c>
    </row>
    <row r="15" s="1" customFormat="1" ht="12" customHeight="1" spans="1:6">
      <c r="A15" s="19">
        <v>10</v>
      </c>
      <c r="B15" s="20" t="s">
        <v>19</v>
      </c>
      <c r="C15" s="21">
        <v>1</v>
      </c>
      <c r="D15" s="22">
        <v>1500</v>
      </c>
      <c r="E15" s="22">
        <v>951.67</v>
      </c>
      <c r="F15" s="23">
        <f t="shared" si="0"/>
        <v>2451.67</v>
      </c>
    </row>
    <row r="16" s="1" customFormat="1" ht="12" customHeight="1" spans="1:6">
      <c r="A16" s="19">
        <v>11</v>
      </c>
      <c r="B16" s="20" t="s">
        <v>20</v>
      </c>
      <c r="C16" s="21">
        <v>1</v>
      </c>
      <c r="D16" s="22">
        <v>1500</v>
      </c>
      <c r="E16" s="22">
        <v>959.91</v>
      </c>
      <c r="F16" s="23">
        <f t="shared" si="0"/>
        <v>2459.91</v>
      </c>
    </row>
    <row r="17" s="1" customFormat="1" ht="12" customHeight="1" spans="1:6">
      <c r="A17" s="19">
        <v>12</v>
      </c>
      <c r="B17" s="20" t="s">
        <v>21</v>
      </c>
      <c r="C17" s="21">
        <v>8</v>
      </c>
      <c r="D17" s="26">
        <v>12000</v>
      </c>
      <c r="E17" s="26">
        <v>7601.6</v>
      </c>
      <c r="F17" s="23">
        <f t="shared" si="0"/>
        <v>19601.6</v>
      </c>
    </row>
    <row r="18" s="1" customFormat="1" ht="12" customHeight="1" spans="1:6">
      <c r="A18" s="19">
        <v>13</v>
      </c>
      <c r="B18" s="20" t="s">
        <v>22</v>
      </c>
      <c r="C18" s="21">
        <v>3</v>
      </c>
      <c r="D18" s="22">
        <v>4500</v>
      </c>
      <c r="E18" s="22">
        <v>2878.11</v>
      </c>
      <c r="F18" s="23">
        <f t="shared" si="0"/>
        <v>7378.11</v>
      </c>
    </row>
    <row r="19" s="1" customFormat="1" ht="12" customHeight="1" spans="1:6">
      <c r="A19" s="19">
        <v>14</v>
      </c>
      <c r="B19" s="20" t="s">
        <v>23</v>
      </c>
      <c r="C19" s="21">
        <v>1</v>
      </c>
      <c r="D19" s="22">
        <v>1500</v>
      </c>
      <c r="E19" s="22">
        <v>955.17</v>
      </c>
      <c r="F19" s="23">
        <f t="shared" si="0"/>
        <v>2455.17</v>
      </c>
    </row>
    <row r="20" s="1" customFormat="1" ht="12" customHeight="1" spans="1:6">
      <c r="A20" s="19">
        <v>15</v>
      </c>
      <c r="B20" s="20" t="s">
        <v>24</v>
      </c>
      <c r="C20" s="21">
        <v>2</v>
      </c>
      <c r="D20" s="22">
        <v>3000</v>
      </c>
      <c r="E20" s="22">
        <v>957.27</v>
      </c>
      <c r="F20" s="23">
        <f t="shared" si="0"/>
        <v>3957.27</v>
      </c>
    </row>
    <row r="21" s="1" customFormat="1" ht="12" customHeight="1" spans="1:6">
      <c r="A21" s="19">
        <v>16</v>
      </c>
      <c r="B21" s="20" t="s">
        <v>25</v>
      </c>
      <c r="C21" s="21">
        <v>2</v>
      </c>
      <c r="D21" s="22">
        <v>3000</v>
      </c>
      <c r="E21" s="22">
        <v>385.66</v>
      </c>
      <c r="F21" s="23">
        <f t="shared" si="0"/>
        <v>3385.66</v>
      </c>
    </row>
    <row r="22" s="1" customFormat="1" ht="12" customHeight="1" spans="1:6">
      <c r="A22" s="19">
        <v>17</v>
      </c>
      <c r="B22" s="20" t="s">
        <v>26</v>
      </c>
      <c r="C22" s="21">
        <v>1</v>
      </c>
      <c r="D22" s="26">
        <v>1500</v>
      </c>
      <c r="E22" s="26">
        <v>961.47</v>
      </c>
      <c r="F22" s="23">
        <f t="shared" si="0"/>
        <v>2461.47</v>
      </c>
    </row>
    <row r="23" s="1" customFormat="1" ht="12" customHeight="1" spans="1:6">
      <c r="A23" s="19">
        <v>18</v>
      </c>
      <c r="B23" s="27" t="s">
        <v>27</v>
      </c>
      <c r="C23" s="21">
        <v>3</v>
      </c>
      <c r="D23" s="22">
        <v>4500</v>
      </c>
      <c r="E23" s="22">
        <v>2861.31</v>
      </c>
      <c r="F23" s="23">
        <f t="shared" si="0"/>
        <v>7361.31</v>
      </c>
    </row>
    <row r="24" s="1" customFormat="1" ht="12" customHeight="1" spans="1:6">
      <c r="A24" s="19">
        <v>19</v>
      </c>
      <c r="B24" s="20" t="s">
        <v>28</v>
      </c>
      <c r="C24" s="21">
        <v>29</v>
      </c>
      <c r="D24" s="26">
        <v>43500</v>
      </c>
      <c r="E24" s="26">
        <v>27639.03</v>
      </c>
      <c r="F24" s="23">
        <f t="shared" si="0"/>
        <v>71139.03</v>
      </c>
    </row>
    <row r="25" s="1" customFormat="1" ht="12" customHeight="1" spans="1:6">
      <c r="A25" s="19">
        <v>20</v>
      </c>
      <c r="B25" s="24" t="s">
        <v>29</v>
      </c>
      <c r="C25" s="21">
        <v>3</v>
      </c>
      <c r="D25" s="22">
        <v>4500</v>
      </c>
      <c r="E25" s="22">
        <v>2878.11</v>
      </c>
      <c r="F25" s="23">
        <f t="shared" si="0"/>
        <v>7378.11</v>
      </c>
    </row>
    <row r="26" s="1" customFormat="1" ht="12" customHeight="1" spans="1:6">
      <c r="A26" s="19">
        <v>21</v>
      </c>
      <c r="B26" s="20" t="s">
        <v>30</v>
      </c>
      <c r="C26" s="21">
        <v>2</v>
      </c>
      <c r="D26" s="22">
        <v>3000</v>
      </c>
      <c r="E26" s="22">
        <v>1930.14</v>
      </c>
      <c r="F26" s="23">
        <f t="shared" si="0"/>
        <v>4930.14</v>
      </c>
    </row>
    <row r="27" s="1" customFormat="1" ht="12" customHeight="1" spans="1:6">
      <c r="A27" s="19">
        <v>22</v>
      </c>
      <c r="B27" s="20" t="s">
        <v>31</v>
      </c>
      <c r="C27" s="21">
        <v>3</v>
      </c>
      <c r="D27" s="22">
        <v>4500</v>
      </c>
      <c r="E27" s="22">
        <v>2857.11</v>
      </c>
      <c r="F27" s="23">
        <f t="shared" si="0"/>
        <v>7357.11</v>
      </c>
    </row>
    <row r="28" s="1" customFormat="1" ht="12" customHeight="1" spans="1:6">
      <c r="A28" s="19">
        <v>23</v>
      </c>
      <c r="B28" s="20" t="s">
        <v>32</v>
      </c>
      <c r="C28" s="21">
        <v>8</v>
      </c>
      <c r="D28" s="22">
        <v>12000</v>
      </c>
      <c r="E28" s="22">
        <v>7677.76</v>
      </c>
      <c r="F28" s="23">
        <f t="shared" si="0"/>
        <v>19677.76</v>
      </c>
    </row>
    <row r="29" s="1" customFormat="1" ht="12" customHeight="1" spans="1:6">
      <c r="A29" s="19">
        <v>24</v>
      </c>
      <c r="B29" s="20" t="s">
        <v>33</v>
      </c>
      <c r="C29" s="21">
        <v>2</v>
      </c>
      <c r="D29" s="22">
        <v>3000</v>
      </c>
      <c r="E29" s="22">
        <v>1900.54</v>
      </c>
      <c r="F29" s="23">
        <f t="shared" si="0"/>
        <v>4900.54</v>
      </c>
    </row>
    <row r="30" s="1" customFormat="1" ht="12" customHeight="1" spans="1:6">
      <c r="A30" s="19">
        <v>25</v>
      </c>
      <c r="B30" s="20" t="s">
        <v>34</v>
      </c>
      <c r="C30" s="21">
        <v>5</v>
      </c>
      <c r="D30" s="22">
        <v>7500</v>
      </c>
      <c r="E30" s="22">
        <v>4768.85</v>
      </c>
      <c r="F30" s="23">
        <f t="shared" si="0"/>
        <v>12268.85</v>
      </c>
    </row>
    <row r="31" s="1" customFormat="1" ht="12" customHeight="1" spans="1:6">
      <c r="A31" s="19">
        <v>26</v>
      </c>
      <c r="B31" s="24" t="s">
        <v>35</v>
      </c>
      <c r="C31" s="21">
        <v>2</v>
      </c>
      <c r="D31" s="22">
        <v>3000</v>
      </c>
      <c r="E31" s="22">
        <v>2200.8</v>
      </c>
      <c r="F31" s="23">
        <f t="shared" si="0"/>
        <v>5200.8</v>
      </c>
    </row>
    <row r="32" s="1" customFormat="1" ht="12" customHeight="1" spans="1:6">
      <c r="A32" s="19">
        <v>27</v>
      </c>
      <c r="B32" s="20" t="s">
        <v>36</v>
      </c>
      <c r="C32" s="21">
        <v>3</v>
      </c>
      <c r="D32" s="22">
        <v>4500</v>
      </c>
      <c r="E32" s="22">
        <v>1814.64</v>
      </c>
      <c r="F32" s="23">
        <f t="shared" si="0"/>
        <v>6314.64</v>
      </c>
    </row>
    <row r="33" s="1" customFormat="1" ht="12" customHeight="1" spans="1:6">
      <c r="A33" s="19">
        <v>28</v>
      </c>
      <c r="B33" s="20" t="s">
        <v>37</v>
      </c>
      <c r="C33" s="21">
        <v>5</v>
      </c>
      <c r="D33" s="22">
        <v>7500</v>
      </c>
      <c r="E33" s="22">
        <v>4770.45</v>
      </c>
      <c r="F33" s="23">
        <f t="shared" si="0"/>
        <v>12270.45</v>
      </c>
    </row>
    <row r="34" s="1" customFormat="1" ht="12" customHeight="1" spans="1:6">
      <c r="A34" s="19">
        <v>29</v>
      </c>
      <c r="B34" s="20" t="s">
        <v>38</v>
      </c>
      <c r="C34" s="21">
        <v>1</v>
      </c>
      <c r="D34" s="22">
        <v>1500</v>
      </c>
      <c r="E34" s="22">
        <v>955.17</v>
      </c>
      <c r="F34" s="23">
        <f t="shared" si="0"/>
        <v>2455.17</v>
      </c>
    </row>
    <row r="35" s="1" customFormat="1" ht="12" customHeight="1" spans="1:6">
      <c r="A35" s="19">
        <v>30</v>
      </c>
      <c r="B35" s="20" t="s">
        <v>39</v>
      </c>
      <c r="C35" s="21">
        <v>1</v>
      </c>
      <c r="D35" s="22">
        <v>1500</v>
      </c>
      <c r="E35" s="22">
        <v>959.72</v>
      </c>
      <c r="F35" s="23">
        <f t="shared" si="0"/>
        <v>2459.72</v>
      </c>
    </row>
    <row r="36" s="1" customFormat="1" ht="12" customHeight="1" spans="1:6">
      <c r="A36" s="19">
        <v>31</v>
      </c>
      <c r="B36" s="20" t="s">
        <v>40</v>
      </c>
      <c r="C36" s="21">
        <v>16</v>
      </c>
      <c r="D36" s="22">
        <v>24000</v>
      </c>
      <c r="E36" s="22">
        <v>15204.32</v>
      </c>
      <c r="F36" s="23">
        <f t="shared" si="0"/>
        <v>39204.32</v>
      </c>
    </row>
    <row r="37" s="1" customFormat="1" ht="12" customHeight="1" spans="1:6">
      <c r="A37" s="19">
        <v>32</v>
      </c>
      <c r="B37" s="20" t="s">
        <v>41</v>
      </c>
      <c r="C37" s="21">
        <v>2</v>
      </c>
      <c r="D37" s="22">
        <v>3000</v>
      </c>
      <c r="E37" s="22">
        <v>2234.56</v>
      </c>
      <c r="F37" s="23">
        <f t="shared" si="0"/>
        <v>5234.56</v>
      </c>
    </row>
    <row r="38" s="1" customFormat="1" ht="12" customHeight="1" spans="1:6">
      <c r="A38" s="19">
        <v>33</v>
      </c>
      <c r="B38" s="20" t="s">
        <v>42</v>
      </c>
      <c r="C38" s="21">
        <v>2</v>
      </c>
      <c r="D38" s="22">
        <v>3000</v>
      </c>
      <c r="E38" s="22">
        <v>1915.94</v>
      </c>
      <c r="F38" s="23">
        <f t="shared" si="0"/>
        <v>4915.94</v>
      </c>
    </row>
    <row r="39" s="1" customFormat="1" ht="12" customHeight="1" spans="1:6">
      <c r="A39" s="19">
        <v>34</v>
      </c>
      <c r="B39" s="20" t="s">
        <v>43</v>
      </c>
      <c r="C39" s="28">
        <v>2</v>
      </c>
      <c r="D39" s="22">
        <v>3000</v>
      </c>
      <c r="E39" s="22">
        <v>1798.16</v>
      </c>
      <c r="F39" s="23">
        <f t="shared" si="0"/>
        <v>4798.16</v>
      </c>
    </row>
    <row r="40" s="1" customFormat="1" ht="12" customHeight="1" spans="1:6">
      <c r="A40" s="19">
        <v>35</v>
      </c>
      <c r="B40" s="29" t="s">
        <v>44</v>
      </c>
      <c r="C40" s="28">
        <v>4</v>
      </c>
      <c r="D40" s="26">
        <v>6000</v>
      </c>
      <c r="E40" s="26">
        <v>3787.08</v>
      </c>
      <c r="F40" s="23">
        <f t="shared" si="0"/>
        <v>9787.08</v>
      </c>
    </row>
    <row r="41" s="1" customFormat="1" ht="12" customHeight="1" spans="1:6">
      <c r="A41" s="19">
        <v>36</v>
      </c>
      <c r="B41" s="20" t="s">
        <v>45</v>
      </c>
      <c r="C41" s="21">
        <v>1</v>
      </c>
      <c r="D41" s="22">
        <v>1500</v>
      </c>
      <c r="E41" s="22">
        <v>950.27</v>
      </c>
      <c r="F41" s="23">
        <f t="shared" si="0"/>
        <v>2450.27</v>
      </c>
    </row>
    <row r="42" s="1" customFormat="1" ht="12" customHeight="1" spans="1:6">
      <c r="A42" s="19">
        <v>37</v>
      </c>
      <c r="B42" s="20" t="s">
        <v>46</v>
      </c>
      <c r="C42" s="21">
        <v>2</v>
      </c>
      <c r="D42" s="22">
        <v>3000</v>
      </c>
      <c r="E42" s="22">
        <v>1793.26</v>
      </c>
      <c r="F42" s="23">
        <f t="shared" si="0"/>
        <v>4793.26</v>
      </c>
    </row>
    <row r="43" s="1" customFormat="1" ht="12" customHeight="1" spans="1:6">
      <c r="A43" s="19">
        <v>38</v>
      </c>
      <c r="B43" s="24" t="s">
        <v>47</v>
      </c>
      <c r="C43" s="21">
        <v>2</v>
      </c>
      <c r="D43" s="26">
        <v>3000</v>
      </c>
      <c r="E43" s="26">
        <v>1920.78</v>
      </c>
      <c r="F43" s="23">
        <f t="shared" si="0"/>
        <v>4920.78</v>
      </c>
    </row>
    <row r="44" s="1" customFormat="1" ht="12" customHeight="1" spans="1:6">
      <c r="A44" s="19">
        <v>39</v>
      </c>
      <c r="B44" s="20" t="s">
        <v>48</v>
      </c>
      <c r="C44" s="21">
        <v>3</v>
      </c>
      <c r="D44" s="22">
        <v>4500</v>
      </c>
      <c r="E44" s="22">
        <v>2860.26</v>
      </c>
      <c r="F44" s="23">
        <f t="shared" si="0"/>
        <v>7360.26</v>
      </c>
    </row>
    <row r="45" s="1" customFormat="1" ht="12" customHeight="1" spans="1:6">
      <c r="A45" s="19">
        <v>40</v>
      </c>
      <c r="B45" s="20" t="s">
        <v>49</v>
      </c>
      <c r="C45" s="21">
        <v>1</v>
      </c>
      <c r="D45" s="26">
        <v>1500</v>
      </c>
      <c r="E45" s="26">
        <v>953.07</v>
      </c>
      <c r="F45" s="23">
        <f t="shared" si="0"/>
        <v>2453.07</v>
      </c>
    </row>
    <row r="46" s="1" customFormat="1" ht="12" customHeight="1" spans="1:6">
      <c r="A46" s="19">
        <v>41</v>
      </c>
      <c r="B46" s="20" t="s">
        <v>50</v>
      </c>
      <c r="C46" s="21">
        <v>1</v>
      </c>
      <c r="D46" s="22">
        <v>1500</v>
      </c>
      <c r="E46" s="22">
        <v>899.78</v>
      </c>
      <c r="F46" s="23">
        <f t="shared" si="0"/>
        <v>2399.78</v>
      </c>
    </row>
    <row r="47" s="1" customFormat="1" ht="12" customHeight="1" spans="1:6">
      <c r="A47" s="19">
        <v>42</v>
      </c>
      <c r="B47" s="20" t="s">
        <v>51</v>
      </c>
      <c r="C47" s="21">
        <v>3</v>
      </c>
      <c r="D47" s="22">
        <v>4500</v>
      </c>
      <c r="E47" s="22">
        <v>2855.01</v>
      </c>
      <c r="F47" s="23">
        <f t="shared" si="0"/>
        <v>7355.01</v>
      </c>
    </row>
    <row r="48" s="1" customFormat="1" ht="12" customHeight="1" spans="1:6">
      <c r="A48" s="19">
        <v>43</v>
      </c>
      <c r="B48" s="20" t="s">
        <v>52</v>
      </c>
      <c r="C48" s="21">
        <v>1</v>
      </c>
      <c r="D48" s="26">
        <v>1500</v>
      </c>
      <c r="E48" s="22">
        <v>897.68</v>
      </c>
      <c r="F48" s="23">
        <f t="shared" si="0"/>
        <v>2397.68</v>
      </c>
    </row>
    <row r="49" s="1" customFormat="1" ht="12" customHeight="1" spans="1:6">
      <c r="A49" s="19">
        <v>44</v>
      </c>
      <c r="B49" s="30" t="s">
        <v>53</v>
      </c>
      <c r="C49" s="21">
        <v>8</v>
      </c>
      <c r="D49" s="26">
        <v>12000</v>
      </c>
      <c r="E49" s="26">
        <v>7616.16</v>
      </c>
      <c r="F49" s="23">
        <f t="shared" si="0"/>
        <v>19616.16</v>
      </c>
    </row>
    <row r="50" s="1" customFormat="1" ht="12" customHeight="1" spans="1:6">
      <c r="A50" s="19">
        <v>45</v>
      </c>
      <c r="B50" s="20" t="s">
        <v>54</v>
      </c>
      <c r="C50" s="21">
        <v>3</v>
      </c>
      <c r="D50" s="26">
        <v>4500</v>
      </c>
      <c r="E50" s="26">
        <v>2982.09</v>
      </c>
      <c r="F50" s="23">
        <f t="shared" si="0"/>
        <v>7482.09</v>
      </c>
    </row>
    <row r="51" s="1" customFormat="1" ht="12" customHeight="1" spans="1:6">
      <c r="A51" s="19">
        <v>46</v>
      </c>
      <c r="B51" s="20" t="s">
        <v>55</v>
      </c>
      <c r="C51" s="21">
        <v>2</v>
      </c>
      <c r="D51" s="22">
        <v>3000</v>
      </c>
      <c r="E51" s="22">
        <v>1905.1</v>
      </c>
      <c r="F51" s="23">
        <f t="shared" si="0"/>
        <v>4905.1</v>
      </c>
    </row>
    <row r="52" s="1" customFormat="1" ht="12" customHeight="1" spans="1:6">
      <c r="A52" s="19">
        <v>47</v>
      </c>
      <c r="B52" s="20" t="s">
        <v>56</v>
      </c>
      <c r="C52" s="21">
        <v>1</v>
      </c>
      <c r="D52" s="22">
        <v>1500</v>
      </c>
      <c r="E52" s="22">
        <v>954.47</v>
      </c>
      <c r="F52" s="23">
        <f t="shared" si="0"/>
        <v>2454.47</v>
      </c>
    </row>
    <row r="53" s="1" customFormat="1" ht="12" customHeight="1" spans="1:6">
      <c r="A53" s="19">
        <v>48</v>
      </c>
      <c r="B53" s="20" t="s">
        <v>57</v>
      </c>
      <c r="C53" s="21">
        <v>3</v>
      </c>
      <c r="D53" s="26">
        <v>4500</v>
      </c>
      <c r="E53" s="26">
        <v>2860.26</v>
      </c>
      <c r="F53" s="23">
        <f t="shared" si="0"/>
        <v>7360.26</v>
      </c>
    </row>
    <row r="54" s="1" customFormat="1" ht="17" customHeight="1" spans="1:6">
      <c r="A54" s="31" t="s">
        <v>58</v>
      </c>
      <c r="B54" s="32"/>
      <c r="C54" s="33">
        <f>SUM(C6:C53)</f>
        <v>182</v>
      </c>
      <c r="D54" s="34">
        <f>SUM(D6:D53)</f>
        <v>273000</v>
      </c>
      <c r="E54" s="34">
        <f>SUM(E6:E53)</f>
        <v>169532.3</v>
      </c>
      <c r="F54" s="34">
        <f>SUM(F6:F53)</f>
        <v>442532.3</v>
      </c>
    </row>
    <row r="55" spans="1:6">
      <c r="A55" s="35"/>
      <c r="B55" s="36"/>
      <c r="C55" s="36"/>
      <c r="D55" s="36"/>
      <c r="E55" s="36"/>
      <c r="F55" s="35"/>
    </row>
  </sheetData>
  <mergeCells count="8">
    <mergeCell ref="A1:B1"/>
    <mergeCell ref="A2:F2"/>
    <mergeCell ref="D4:E4"/>
    <mergeCell ref="A54:B54"/>
    <mergeCell ref="A4:A5"/>
    <mergeCell ref="B4:B5"/>
    <mergeCell ref="C4:C5"/>
    <mergeCell ref="F4:F5"/>
  </mergeCells>
  <printOptions horizontalCentered="1"/>
  <pageMargins left="0.700694444444445" right="0.550694444444444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dell</cp:lastModifiedBy>
  <dcterms:created xsi:type="dcterms:W3CDTF">2006-09-19T03:21:00Z</dcterms:created>
  <dcterms:modified xsi:type="dcterms:W3CDTF">2022-04-20T00:47:01Z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